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240" yWindow="105" windowWidth="14805" windowHeight="8010"/>
  </bookViews>
  <sheets>
    <sheet name="Progress" sheetId="3" r:id="rId1"/>
  </sheets>
  <calcPr calcId="162913"/>
</workbook>
</file>

<file path=xl/calcChain.xml><?xml version="1.0" encoding="utf-8"?>
<calcChain xmlns="http://schemas.openxmlformats.org/spreadsheetml/2006/main">
  <c r="F26" i="3" l="1"/>
  <c r="E26" i="3"/>
</calcChain>
</file>

<file path=xl/sharedStrings.xml><?xml version="1.0" encoding="utf-8"?>
<sst xmlns="http://schemas.openxmlformats.org/spreadsheetml/2006/main" count="97" uniqueCount="64">
  <si>
    <t>G.N.Division</t>
  </si>
  <si>
    <t>No</t>
  </si>
  <si>
    <t>A</t>
  </si>
  <si>
    <t>B</t>
  </si>
  <si>
    <t>C</t>
  </si>
  <si>
    <t>D</t>
  </si>
  <si>
    <t>E</t>
  </si>
  <si>
    <t>F</t>
  </si>
  <si>
    <t>G</t>
  </si>
  <si>
    <t>√</t>
  </si>
  <si>
    <t>Divisional Secretariat Division :- Padavi-Sripura</t>
  </si>
  <si>
    <t>Discription for Rating</t>
  </si>
  <si>
    <t>Rates</t>
  </si>
  <si>
    <t>Percentage Ranges</t>
  </si>
  <si>
    <t>(0-5)%</t>
  </si>
  <si>
    <t>(81-99)%</t>
  </si>
  <si>
    <t>(6-25)%</t>
  </si>
  <si>
    <t>(26-40)%</t>
  </si>
  <si>
    <t>(41-60)%</t>
  </si>
  <si>
    <t>(61-80)%</t>
  </si>
  <si>
    <t>Estimate is being / to be prepared and initial work stared</t>
  </si>
  <si>
    <t>S. No</t>
  </si>
  <si>
    <t>Singapura</t>
  </si>
  <si>
    <t xml:space="preserve"> </t>
  </si>
  <si>
    <r>
      <t>Construction:-</t>
    </r>
    <r>
      <rPr>
        <sz val="11"/>
        <color theme="1"/>
        <rFont val="Calibri"/>
        <family val="2"/>
        <scheme val="minor"/>
      </rPr>
      <t xml:space="preserve">60% completed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/>
    </r>
  </si>
  <si>
    <r>
      <t>Construction:-</t>
    </r>
    <r>
      <rPr>
        <sz val="11"/>
        <color theme="1"/>
        <rFont val="Calibri"/>
        <family val="2"/>
        <scheme val="minor"/>
      </rPr>
      <t xml:space="preserve">Started construction work (40% completed)                              </t>
    </r>
    <r>
      <rPr>
        <b/>
        <sz val="11"/>
        <color theme="1"/>
        <rFont val="Calibri"/>
        <family val="2"/>
        <scheme val="minor"/>
      </rPr>
      <t/>
    </r>
  </si>
  <si>
    <r>
      <rPr>
        <b/>
        <sz val="11"/>
        <rFont val="Calibri"/>
        <family val="2"/>
        <scheme val="minor"/>
      </rPr>
      <t>Construction:-</t>
    </r>
    <r>
      <rPr>
        <sz val="11"/>
        <rFont val="Calibri"/>
        <family val="2"/>
        <scheme val="minor"/>
      </rPr>
      <t xml:space="preserve">Estimates prepared and approved, Bid docoments  prepared, Quatations called, Tende awarded. (25%  completed)                                                                                     </t>
    </r>
    <r>
      <rPr>
        <sz val="11"/>
        <rFont val="Calibri"/>
        <family val="2"/>
        <scheme val="minor"/>
      </rPr>
      <t xml:space="preserve">                                                                           </t>
    </r>
  </si>
  <si>
    <r>
      <t>Construction:-</t>
    </r>
    <r>
      <rPr>
        <sz val="11"/>
        <color theme="1"/>
        <rFont val="Calibri"/>
        <family val="2"/>
        <scheme val="minor"/>
      </rPr>
      <t xml:space="preserve">80% completed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/>
    </r>
  </si>
  <si>
    <r>
      <t>Construction:-</t>
    </r>
    <r>
      <rPr>
        <sz val="11"/>
        <color theme="1"/>
        <rFont val="Calibri"/>
        <family val="2"/>
        <scheme val="minor"/>
      </rPr>
      <t xml:space="preserve">99% completed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/>
    </r>
  </si>
  <si>
    <r>
      <t>Construction:-</t>
    </r>
    <r>
      <rPr>
        <sz val="11"/>
        <color theme="1"/>
        <rFont val="Calibri"/>
        <family val="2"/>
        <scheme val="minor"/>
      </rPr>
      <t xml:space="preserve">100% completed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/>
    </r>
  </si>
  <si>
    <t xml:space="preserve">Benificary Name </t>
  </si>
  <si>
    <t>Water &amp; Sanitation Project -2018</t>
  </si>
  <si>
    <t>Paranamathawahciya</t>
  </si>
  <si>
    <t>Total     Estimate</t>
  </si>
  <si>
    <r>
      <t xml:space="preserve">                         </t>
    </r>
    <r>
      <rPr>
        <b/>
        <sz val="12"/>
        <color theme="1"/>
        <rFont val="Calibri"/>
        <family val="2"/>
        <scheme val="minor"/>
      </rPr>
      <t xml:space="preserve"> Physical Progress</t>
    </r>
  </si>
  <si>
    <t>Remarks</t>
  </si>
  <si>
    <t>H.M.Nihal Karunarathna</t>
  </si>
  <si>
    <t>G.P.H.K.Nuwan Srilaal</t>
  </si>
  <si>
    <t>W.A. Somapala</t>
  </si>
  <si>
    <t>M.H.Sarath Gunarathna</t>
  </si>
  <si>
    <t>R.M.Rathnayake</t>
  </si>
  <si>
    <t xml:space="preserve">   </t>
  </si>
  <si>
    <t>N.prasanna lakmaal</t>
  </si>
  <si>
    <t>W.W.M.Karunarathna</t>
  </si>
  <si>
    <t>Y.N.Ranjith Premarathna</t>
  </si>
  <si>
    <t>R.P.B.D.Rajapaksa</t>
  </si>
  <si>
    <t>R.D.K.K.Rajapaksa</t>
  </si>
  <si>
    <t>Total Allocation</t>
  </si>
  <si>
    <t>First Payment</t>
  </si>
  <si>
    <t>Secound Payment</t>
  </si>
  <si>
    <t>Last payment</t>
  </si>
  <si>
    <t>A-</t>
  </si>
  <si>
    <t>B-</t>
  </si>
  <si>
    <t>Amount</t>
  </si>
  <si>
    <t>Financial Progress</t>
  </si>
  <si>
    <t>C-</t>
  </si>
  <si>
    <t xml:space="preserve">       Financial Progress</t>
  </si>
  <si>
    <t xml:space="preserve">    </t>
  </si>
  <si>
    <t>2018.09.05</t>
  </si>
  <si>
    <t>Physical and Financial Progresss  -2018</t>
  </si>
  <si>
    <t>S.M.Lokkumenike</t>
  </si>
  <si>
    <t>M.Pathmini Siriyalatha</t>
  </si>
  <si>
    <t xml:space="preserve">Prepared By: -                                         Checked By: -                                             Recommended By: -                                                               Approved By: - </t>
  </si>
  <si>
    <t>B.Premawathy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</si>
</sst>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Bookman Old Style"/>
      <family val="1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Iskoola Pota"/>
      <family val="2"/>
    </font>
    <font>
      <b/>
      <sz val="11"/>
      <color theme="1"/>
      <name val="Iskoola Pota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8" fillId="3" borderId="0" xfId="0" applyFont="1" applyFill="1" applyAlignment="1">
      <alignment horizontal="right"/>
    </xf>
    <xf numFmtId="0" fontId="0" fillId="3" borderId="0" xfId="0" applyFill="1"/>
    <xf numFmtId="0" fontId="10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5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5" fillId="3" borderId="0" xfId="0" applyFont="1" applyFill="1" applyBorder="1" applyAlignment="1"/>
    <xf numFmtId="0" fontId="2" fillId="3" borderId="0" xfId="0" applyFont="1" applyFill="1" applyBorder="1" applyAlignment="1"/>
    <xf numFmtId="14" fontId="2" fillId="3" borderId="7" xfId="0" applyNumberFormat="1" applyFont="1" applyFill="1" applyBorder="1" applyAlignment="1"/>
    <xf numFmtId="0" fontId="2" fillId="3" borderId="7" xfId="0" applyFont="1" applyFill="1" applyBorder="1" applyAlignment="1"/>
    <xf numFmtId="0" fontId="0" fillId="3" borderId="0" xfId="0" applyFill="1" applyAlignment="1"/>
    <xf numFmtId="0" fontId="1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right" vertical="top"/>
    </xf>
    <xf numFmtId="0" fontId="1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/>
    <xf numFmtId="44" fontId="0" fillId="3" borderId="1" xfId="0" applyNumberFormat="1" applyFill="1" applyBorder="1"/>
    <xf numFmtId="4" fontId="1" fillId="3" borderId="0" xfId="0" applyNumberFormat="1" applyFont="1" applyFill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center"/>
    </xf>
    <xf numFmtId="4" fontId="1" fillId="3" borderId="3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top" wrapText="1"/>
    </xf>
    <xf numFmtId="4" fontId="1" fillId="3" borderId="0" xfId="0" applyNumberFormat="1" applyFont="1" applyFill="1" applyBorder="1" applyAlignment="1">
      <alignment horizontal="center" vertical="center"/>
    </xf>
    <xf numFmtId="0" fontId="0" fillId="3" borderId="0" xfId="0" applyFill="1" applyBorder="1"/>
    <xf numFmtId="0" fontId="0" fillId="3" borderId="0" xfId="0" applyFill="1" applyBorder="1" applyAlignment="1">
      <alignment vertical="top" wrapText="1"/>
    </xf>
    <xf numFmtId="0" fontId="0" fillId="3" borderId="0" xfId="0" applyFill="1" applyBorder="1" applyAlignment="1">
      <alignment horizontal="center" vertical="center"/>
    </xf>
    <xf numFmtId="0" fontId="1" fillId="3" borderId="1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0" fillId="3" borderId="5" xfId="0" applyFill="1" applyBorder="1"/>
    <xf numFmtId="0" fontId="0" fillId="3" borderId="10" xfId="0" applyFill="1" applyBorder="1" applyAlignment="1"/>
    <xf numFmtId="0" fontId="0" fillId="3" borderId="11" xfId="0" applyFill="1" applyBorder="1" applyAlignment="1"/>
    <xf numFmtId="0" fontId="0" fillId="3" borderId="11" xfId="0" applyFill="1" applyBorder="1" applyAlignment="1">
      <alignment wrapText="1"/>
    </xf>
    <xf numFmtId="0" fontId="0" fillId="3" borderId="6" xfId="0" applyFill="1" applyBorder="1"/>
    <xf numFmtId="0" fontId="0" fillId="3" borderId="7" xfId="0" applyFill="1" applyBorder="1" applyAlignment="1"/>
    <xf numFmtId="0" fontId="0" fillId="3" borderId="12" xfId="0" applyFill="1" applyBorder="1" applyAlignment="1"/>
    <xf numFmtId="0" fontId="0" fillId="3" borderId="12" xfId="0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top"/>
    </xf>
    <xf numFmtId="0" fontId="7" fillId="3" borderId="4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top"/>
    </xf>
    <xf numFmtId="0" fontId="0" fillId="2" borderId="1" xfId="0" applyFill="1" applyBorder="1" applyAlignment="1">
      <alignment wrapText="1"/>
    </xf>
    <xf numFmtId="4" fontId="1" fillId="2" borderId="1" xfId="0" applyNumberFormat="1" applyFont="1" applyFill="1" applyBorder="1" applyAlignment="1">
      <alignment vertical="center"/>
    </xf>
    <xf numFmtId="0" fontId="0" fillId="2" borderId="1" xfId="0" applyFill="1" applyBorder="1" applyAlignment="1"/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0" fontId="11" fillId="3" borderId="0" xfId="0" applyFont="1" applyFill="1" applyAlignment="1">
      <alignment horizontal="right"/>
    </xf>
    <xf numFmtId="0" fontId="13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3" borderId="0" xfId="0" applyFill="1" applyBorder="1" applyAlignment="1"/>
    <xf numFmtId="0" fontId="0" fillId="3" borderId="0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righ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3" borderId="2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9" fontId="0" fillId="3" borderId="2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Milk Glass">
      <a:fillStyleLst>
        <a:solidFill>
          <a:schemeClr val="phClr"/>
        </a:solidFill>
        <a:gradFill rotWithShape="1">
          <a:gsLst>
            <a:gs pos="0">
              <a:schemeClr val="phClr">
                <a:tint val="15000"/>
                <a:satMod val="250000"/>
              </a:schemeClr>
            </a:gs>
            <a:gs pos="49000">
              <a:schemeClr val="phClr">
                <a:tint val="50000"/>
                <a:satMod val="200000"/>
              </a:schemeClr>
            </a:gs>
            <a:gs pos="49100">
              <a:schemeClr val="phClr">
                <a:tint val="64000"/>
                <a:satMod val="160000"/>
              </a:schemeClr>
            </a:gs>
            <a:gs pos="92000">
              <a:schemeClr val="phClr">
                <a:tint val="50000"/>
                <a:satMod val="200000"/>
              </a:schemeClr>
            </a:gs>
            <a:gs pos="100000">
              <a:schemeClr val="phClr">
                <a:tint val="43000"/>
                <a:satMod val="19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4000"/>
              </a:schemeClr>
            </a:gs>
            <a:gs pos="49000">
              <a:schemeClr val="phClr">
                <a:tint val="96000"/>
                <a:shade val="84000"/>
                <a:satMod val="110000"/>
              </a:schemeClr>
            </a:gs>
            <a:gs pos="49100">
              <a:schemeClr val="phClr">
                <a:shade val="55000"/>
                <a:satMod val="150000"/>
              </a:schemeClr>
            </a:gs>
            <a:gs pos="92000">
              <a:schemeClr val="phClr">
                <a:tint val="98000"/>
                <a:shade val="90000"/>
                <a:satMod val="128000"/>
              </a:schemeClr>
            </a:gs>
            <a:gs pos="100000">
              <a:schemeClr val="phClr">
                <a:tint val="90000"/>
                <a:shade val="97000"/>
                <a:satMod val="128000"/>
              </a:schemeClr>
            </a:gs>
          </a:gsLst>
          <a:lin ang="5400000" scaled="1"/>
        </a:gradFill>
      </a:fillStyleLst>
      <a:lnStyleLst>
        <a:ln w="11430" cap="flat" cmpd="sng" algn="ctr">
          <a:solidFill>
            <a:schemeClr val="phClr"/>
          </a:solidFill>
          <a:prstDash val="solid"/>
        </a:ln>
        <a:ln w="40000" cap="flat" cmpd="sng" algn="ctr">
          <a:solidFill>
            <a:schemeClr val="phClr"/>
          </a:solidFill>
          <a:prstDash val="solid"/>
        </a:ln>
        <a:ln w="31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25000" dir="5400000" rotWithShape="0">
              <a:schemeClr val="phClr">
                <a:shade val="30000"/>
                <a:satMod val="150000"/>
                <a:alpha val="38000"/>
              </a:schemeClr>
            </a:outerShdw>
          </a:effectLst>
        </a:effectStyle>
        <a:effectStyle>
          <a:effectLst>
            <a:outerShdw blurRad="39000" dist="25400" dir="5400000" rotWithShape="0">
              <a:schemeClr val="phClr">
                <a:shade val="33000"/>
                <a:alpha val="83000"/>
              </a:schemeClr>
            </a:outerShdw>
          </a:effectLst>
        </a:effectStyle>
        <a:effectStyle>
          <a:effectLst>
            <a:outerShdw blurRad="39000" dist="25400" dir="5400000" rotWithShape="0">
              <a:schemeClr val="phClr">
                <a:shade val="33000"/>
                <a:alpha val="83000"/>
              </a:scheme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500000"/>
            </a:lightRig>
          </a:scene3d>
          <a:sp3d extrusionH="127000" prstMaterial="powder">
            <a:bevelT w="50800" h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41"/>
  <sheetViews>
    <sheetView tabSelected="1" topLeftCell="A10" workbookViewId="0">
      <selection activeCell="B24" sqref="B24"/>
    </sheetView>
  </sheetViews>
  <sheetFormatPr defaultRowHeight="15" x14ac:dyDescent="0.25"/>
  <cols>
    <col min="1" max="1" width="8.7109375" customWidth="1"/>
    <col min="2" max="2" width="25.5703125" customWidth="1"/>
    <col min="3" max="3" width="20.42578125" customWidth="1"/>
    <col min="4" max="4" width="11.7109375" customWidth="1"/>
    <col min="5" max="5" width="10" customWidth="1"/>
    <col min="6" max="6" width="10.140625" customWidth="1"/>
    <col min="7" max="7" width="10.28515625" customWidth="1"/>
    <col min="8" max="8" width="4.28515625" customWidth="1"/>
    <col min="9" max="10" width="4.140625" customWidth="1"/>
    <col min="11" max="11" width="4.42578125" customWidth="1"/>
    <col min="12" max="12" width="4.5703125" customWidth="1"/>
    <col min="13" max="13" width="4" customWidth="1"/>
    <col min="14" max="14" width="7.140625" customWidth="1"/>
  </cols>
  <sheetData>
    <row r="5" spans="1:17" ht="18.75" x14ac:dyDescent="0.3">
      <c r="A5" s="78" t="s">
        <v>31</v>
      </c>
      <c r="B5" s="78"/>
      <c r="C5" s="78"/>
      <c r="D5" s="78"/>
      <c r="E5" s="78"/>
      <c r="F5" s="78"/>
      <c r="G5" s="78"/>
      <c r="H5" s="1"/>
      <c r="I5" s="1"/>
      <c r="J5" s="1"/>
      <c r="K5" s="1"/>
      <c r="L5" s="1"/>
      <c r="M5" s="1"/>
      <c r="N5" s="1"/>
      <c r="O5" s="1"/>
      <c r="P5" s="2"/>
      <c r="Q5" s="2"/>
    </row>
    <row r="6" spans="1:17" ht="18.75" x14ac:dyDescent="0.3">
      <c r="A6" s="78" t="s">
        <v>59</v>
      </c>
      <c r="B6" s="78"/>
      <c r="C6" s="78"/>
      <c r="D6" s="78"/>
      <c r="E6" s="78"/>
      <c r="F6" s="78"/>
      <c r="G6" s="78"/>
      <c r="H6" s="3"/>
      <c r="I6" s="3"/>
      <c r="J6" s="3"/>
      <c r="K6" s="3"/>
      <c r="L6" s="3"/>
      <c r="M6" s="3"/>
      <c r="N6" s="3"/>
      <c r="O6" s="3"/>
      <c r="P6" s="2"/>
      <c r="Q6" s="2"/>
    </row>
    <row r="7" spans="1:17" ht="15.75" x14ac:dyDescent="0.25">
      <c r="A7" s="65"/>
      <c r="B7" s="65"/>
      <c r="C7" s="65"/>
      <c r="D7" s="65"/>
      <c r="E7" s="65"/>
      <c r="F7" s="65"/>
      <c r="G7" s="65"/>
      <c r="H7" s="1"/>
      <c r="I7" s="1"/>
      <c r="J7" s="1"/>
      <c r="K7" s="1"/>
      <c r="L7" s="1"/>
      <c r="M7" s="1"/>
      <c r="N7" s="1"/>
      <c r="O7" s="1"/>
      <c r="P7" s="2"/>
      <c r="Q7" s="2"/>
    </row>
    <row r="8" spans="1:17" ht="18.75" x14ac:dyDescent="0.3">
      <c r="A8" s="4" t="s">
        <v>10</v>
      </c>
      <c r="B8" s="5"/>
      <c r="C8" s="5"/>
      <c r="D8" s="5"/>
      <c r="E8" s="5"/>
      <c r="F8" s="5"/>
      <c r="G8" s="5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8.75" x14ac:dyDescent="0.3">
      <c r="A9" s="6"/>
      <c r="B9" s="7"/>
      <c r="C9" s="7"/>
      <c r="D9" s="7"/>
      <c r="E9" s="7"/>
      <c r="F9" s="7"/>
      <c r="G9" s="7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18.75" x14ac:dyDescent="0.3">
      <c r="A10" s="8"/>
      <c r="B10" s="9"/>
      <c r="C10" s="9"/>
      <c r="D10" s="10"/>
      <c r="E10" s="11"/>
      <c r="F10" s="11"/>
      <c r="G10" s="11"/>
      <c r="H10" s="12"/>
      <c r="I10" s="12"/>
      <c r="J10" s="12"/>
      <c r="K10" s="12"/>
      <c r="L10" s="12" t="s">
        <v>58</v>
      </c>
      <c r="M10" s="12"/>
      <c r="N10" s="12"/>
      <c r="O10" s="12"/>
      <c r="P10" s="2"/>
      <c r="Q10" s="2"/>
    </row>
    <row r="11" spans="1:17" ht="15" customHeight="1" x14ac:dyDescent="0.25">
      <c r="A11" s="74" t="s">
        <v>21</v>
      </c>
      <c r="B11" s="76" t="s">
        <v>30</v>
      </c>
      <c r="C11" s="13" t="s">
        <v>0</v>
      </c>
      <c r="D11" s="57" t="s">
        <v>56</v>
      </c>
      <c r="E11" s="57"/>
      <c r="F11" s="57"/>
      <c r="G11" s="55"/>
      <c r="H11" s="53" t="s">
        <v>34</v>
      </c>
      <c r="I11" s="54"/>
      <c r="J11" s="54"/>
      <c r="K11" s="54"/>
      <c r="L11" s="54"/>
      <c r="M11" s="54"/>
      <c r="N11" s="54"/>
      <c r="O11" s="14" t="s">
        <v>35</v>
      </c>
      <c r="P11" s="2"/>
      <c r="Q11" s="2"/>
    </row>
    <row r="12" spans="1:17" ht="28.5" customHeight="1" x14ac:dyDescent="0.25">
      <c r="A12" s="75"/>
      <c r="B12" s="77"/>
      <c r="C12" s="15"/>
      <c r="D12" s="50" t="s">
        <v>33</v>
      </c>
      <c r="E12" s="16" t="s">
        <v>2</v>
      </c>
      <c r="F12" s="16" t="s">
        <v>3</v>
      </c>
      <c r="G12" s="56" t="s">
        <v>4</v>
      </c>
      <c r="H12" s="51" t="s">
        <v>2</v>
      </c>
      <c r="I12" s="51" t="s">
        <v>3</v>
      </c>
      <c r="J12" s="51" t="s">
        <v>4</v>
      </c>
      <c r="K12" s="51" t="s">
        <v>5</v>
      </c>
      <c r="L12" s="51" t="s">
        <v>6</v>
      </c>
      <c r="M12" s="51" t="s">
        <v>7</v>
      </c>
      <c r="N12" s="52" t="s">
        <v>8</v>
      </c>
      <c r="O12" s="17"/>
      <c r="P12" s="2"/>
      <c r="Q12" s="2"/>
    </row>
    <row r="13" spans="1:17" x14ac:dyDescent="0.25">
      <c r="A13" s="18">
        <v>1</v>
      </c>
      <c r="B13" s="19" t="s">
        <v>42</v>
      </c>
      <c r="C13" s="20" t="s">
        <v>22</v>
      </c>
      <c r="D13" s="21">
        <v>54500</v>
      </c>
      <c r="E13" s="21">
        <v>14500</v>
      </c>
      <c r="F13" s="21">
        <v>20000</v>
      </c>
      <c r="G13" s="21"/>
      <c r="H13" s="22"/>
      <c r="I13" s="23"/>
      <c r="J13" s="22"/>
      <c r="K13" s="67" t="s">
        <v>9</v>
      </c>
      <c r="L13" s="22"/>
      <c r="M13" s="22"/>
      <c r="N13" s="38"/>
      <c r="O13" s="22"/>
      <c r="P13" s="2"/>
      <c r="Q13" s="2"/>
    </row>
    <row r="14" spans="1:17" x14ac:dyDescent="0.25">
      <c r="A14" s="18">
        <v>2</v>
      </c>
      <c r="B14" s="19" t="s">
        <v>43</v>
      </c>
      <c r="C14" s="20" t="s">
        <v>22</v>
      </c>
      <c r="D14" s="21">
        <v>54500</v>
      </c>
      <c r="E14" s="21">
        <v>14500</v>
      </c>
      <c r="F14" s="21">
        <v>20000</v>
      </c>
      <c r="G14" s="21">
        <v>20000</v>
      </c>
      <c r="H14" s="22"/>
      <c r="I14" s="22"/>
      <c r="J14" s="22"/>
      <c r="K14" s="68"/>
      <c r="L14" s="22"/>
      <c r="M14" s="22"/>
      <c r="N14" s="66" t="s">
        <v>9</v>
      </c>
      <c r="O14" s="22"/>
      <c r="P14" s="2"/>
      <c r="Q14" s="2"/>
    </row>
    <row r="15" spans="1:17" x14ac:dyDescent="0.25">
      <c r="A15" s="18">
        <v>3</v>
      </c>
      <c r="B15" s="19" t="s">
        <v>44</v>
      </c>
      <c r="C15" s="20" t="s">
        <v>22</v>
      </c>
      <c r="D15" s="21">
        <v>54500</v>
      </c>
      <c r="E15" s="21">
        <v>14500</v>
      </c>
      <c r="F15" s="21">
        <v>20000</v>
      </c>
      <c r="G15" s="21">
        <v>20000</v>
      </c>
      <c r="H15" s="22"/>
      <c r="I15" s="22"/>
      <c r="J15" s="22"/>
      <c r="K15" s="68"/>
      <c r="L15" s="22"/>
      <c r="M15" s="22"/>
      <c r="N15" s="67" t="s">
        <v>9</v>
      </c>
      <c r="O15" s="22"/>
      <c r="P15" s="2"/>
      <c r="Q15" s="2"/>
    </row>
    <row r="16" spans="1:17" x14ac:dyDescent="0.25">
      <c r="A16" s="18">
        <v>4</v>
      </c>
      <c r="B16" s="19" t="s">
        <v>45</v>
      </c>
      <c r="C16" s="20" t="s">
        <v>22</v>
      </c>
      <c r="D16" s="21">
        <v>54500</v>
      </c>
      <c r="E16" s="21">
        <v>14500</v>
      </c>
      <c r="F16" s="21">
        <v>20000</v>
      </c>
      <c r="G16" s="21">
        <v>20000</v>
      </c>
      <c r="H16" s="22"/>
      <c r="I16" s="22"/>
      <c r="J16" s="22"/>
      <c r="K16" s="68"/>
      <c r="L16" s="22"/>
      <c r="M16" s="22"/>
      <c r="N16" s="67" t="s">
        <v>9</v>
      </c>
      <c r="O16" s="22"/>
      <c r="P16" s="2"/>
      <c r="Q16" s="2"/>
    </row>
    <row r="17" spans="1:17" x14ac:dyDescent="0.25">
      <c r="A17" s="18">
        <v>5</v>
      </c>
      <c r="B17" s="19" t="s">
        <v>46</v>
      </c>
      <c r="C17" s="20" t="s">
        <v>22</v>
      </c>
      <c r="D17" s="21">
        <v>54500</v>
      </c>
      <c r="E17" s="21">
        <v>14500</v>
      </c>
      <c r="F17" s="21">
        <v>20000</v>
      </c>
      <c r="G17" s="21"/>
      <c r="H17" s="22"/>
      <c r="I17" s="22"/>
      <c r="J17" s="22"/>
      <c r="K17" s="67" t="s">
        <v>9</v>
      </c>
      <c r="L17" s="22"/>
      <c r="M17" s="22"/>
      <c r="N17" s="38"/>
      <c r="O17" s="22"/>
      <c r="P17" s="2"/>
      <c r="Q17" s="2"/>
    </row>
    <row r="18" spans="1:17" x14ac:dyDescent="0.25">
      <c r="A18" s="18">
        <v>6</v>
      </c>
      <c r="B18" s="19" t="s">
        <v>61</v>
      </c>
      <c r="C18" s="20" t="s">
        <v>22</v>
      </c>
      <c r="D18" s="21">
        <v>54500</v>
      </c>
      <c r="E18" s="21">
        <v>14500</v>
      </c>
      <c r="F18" s="21">
        <v>20000</v>
      </c>
      <c r="G18" s="21"/>
      <c r="H18" s="22"/>
      <c r="I18" s="22"/>
      <c r="J18" s="22"/>
      <c r="K18" s="68"/>
      <c r="L18" s="67" t="s">
        <v>9</v>
      </c>
      <c r="M18" s="22"/>
      <c r="N18" s="38"/>
      <c r="O18" s="22"/>
      <c r="P18" s="2"/>
      <c r="Q18" s="2"/>
    </row>
    <row r="19" spans="1:17" x14ac:dyDescent="0.25">
      <c r="A19" s="18">
        <v>7</v>
      </c>
      <c r="B19" s="19" t="s">
        <v>36</v>
      </c>
      <c r="C19" s="20" t="s">
        <v>32</v>
      </c>
      <c r="D19" s="21">
        <v>54500</v>
      </c>
      <c r="E19" s="21">
        <v>14500</v>
      </c>
      <c r="F19" s="21">
        <v>20000</v>
      </c>
      <c r="G19" s="21"/>
      <c r="H19" s="22"/>
      <c r="I19" s="22"/>
      <c r="J19" s="22"/>
      <c r="K19" s="67" t="s">
        <v>9</v>
      </c>
      <c r="L19" s="22"/>
      <c r="M19" s="22"/>
      <c r="N19" s="38"/>
      <c r="O19" s="22"/>
      <c r="P19" s="2"/>
      <c r="Q19" s="2" t="s">
        <v>57</v>
      </c>
    </row>
    <row r="20" spans="1:17" x14ac:dyDescent="0.25">
      <c r="A20" s="61">
        <v>8</v>
      </c>
      <c r="B20" s="62" t="s">
        <v>37</v>
      </c>
      <c r="C20" s="71" t="s">
        <v>32</v>
      </c>
      <c r="D20" s="63">
        <v>54500</v>
      </c>
      <c r="E20" s="63">
        <v>14500</v>
      </c>
      <c r="F20" s="59"/>
      <c r="G20" s="59"/>
      <c r="H20" s="60"/>
      <c r="I20" s="60"/>
      <c r="J20" s="70" t="s">
        <v>9</v>
      </c>
      <c r="K20" s="69"/>
      <c r="L20" s="60"/>
      <c r="M20" s="60"/>
      <c r="N20" s="64"/>
      <c r="O20" s="58"/>
      <c r="P20" s="2"/>
      <c r="Q20" s="2"/>
    </row>
    <row r="21" spans="1:17" x14ac:dyDescent="0.25">
      <c r="A21" s="18">
        <v>9</v>
      </c>
      <c r="B21" s="19" t="s">
        <v>38</v>
      </c>
      <c r="C21" s="20" t="s">
        <v>32</v>
      </c>
      <c r="D21" s="21">
        <v>54500</v>
      </c>
      <c r="E21" s="24">
        <v>14500</v>
      </c>
      <c r="F21" s="21">
        <v>20000</v>
      </c>
      <c r="G21" s="21">
        <v>20000</v>
      </c>
      <c r="H21" s="22"/>
      <c r="I21" s="22"/>
      <c r="J21" s="22"/>
      <c r="K21" s="68"/>
      <c r="L21" s="22"/>
      <c r="M21" s="22"/>
      <c r="N21" s="67" t="s">
        <v>9</v>
      </c>
      <c r="O21" s="22"/>
      <c r="P21" s="2"/>
      <c r="Q21" s="2"/>
    </row>
    <row r="22" spans="1:17" x14ac:dyDescent="0.25">
      <c r="A22" s="18">
        <v>10</v>
      </c>
      <c r="B22" s="19" t="s">
        <v>39</v>
      </c>
      <c r="C22" s="20" t="s">
        <v>32</v>
      </c>
      <c r="D22" s="21">
        <v>54500</v>
      </c>
      <c r="E22" s="21">
        <v>14500</v>
      </c>
      <c r="F22" s="21">
        <v>20000</v>
      </c>
      <c r="G22" s="21"/>
      <c r="H22" s="22"/>
      <c r="I22" s="22"/>
      <c r="J22" s="22"/>
      <c r="K22" s="68"/>
      <c r="L22" s="22"/>
      <c r="M22" s="67" t="s">
        <v>9</v>
      </c>
      <c r="N22" s="38"/>
      <c r="O22" s="22"/>
      <c r="P22" s="2"/>
      <c r="Q22" s="2"/>
    </row>
    <row r="23" spans="1:17" x14ac:dyDescent="0.25">
      <c r="A23" s="25">
        <v>11</v>
      </c>
      <c r="B23" s="26" t="s">
        <v>60</v>
      </c>
      <c r="C23" s="20" t="s">
        <v>32</v>
      </c>
      <c r="D23" s="21">
        <v>54500</v>
      </c>
      <c r="E23" s="21">
        <v>14500</v>
      </c>
      <c r="F23" s="21"/>
      <c r="G23" s="21"/>
      <c r="H23" s="22"/>
      <c r="I23" s="22"/>
      <c r="J23" s="22"/>
      <c r="K23" s="68"/>
      <c r="L23" s="22"/>
      <c r="M23" s="67" t="s">
        <v>9</v>
      </c>
      <c r="N23" s="38"/>
      <c r="O23" s="22"/>
      <c r="P23" s="2"/>
      <c r="Q23" s="2"/>
    </row>
    <row r="24" spans="1:17" x14ac:dyDescent="0.25">
      <c r="A24" s="25">
        <v>12</v>
      </c>
      <c r="B24" s="26" t="s">
        <v>63</v>
      </c>
      <c r="C24" s="20" t="s">
        <v>32</v>
      </c>
      <c r="D24" s="21">
        <v>54500</v>
      </c>
      <c r="E24" s="21">
        <v>14500</v>
      </c>
      <c r="F24" s="21">
        <v>20000</v>
      </c>
      <c r="G24" s="21">
        <v>20000</v>
      </c>
      <c r="H24" s="22"/>
      <c r="I24" s="22"/>
      <c r="J24" s="22"/>
      <c r="K24" s="68"/>
      <c r="L24" s="22"/>
      <c r="M24" s="22"/>
      <c r="N24" s="67" t="s">
        <v>9</v>
      </c>
      <c r="O24" s="22"/>
      <c r="P24" s="2"/>
      <c r="Q24" s="2"/>
    </row>
    <row r="25" spans="1:17" x14ac:dyDescent="0.25">
      <c r="A25" s="25">
        <v>13</v>
      </c>
      <c r="B25" s="26" t="s">
        <v>40</v>
      </c>
      <c r="C25" s="27" t="s">
        <v>32</v>
      </c>
      <c r="D25" s="21">
        <v>54500</v>
      </c>
      <c r="E25" s="21">
        <v>14500</v>
      </c>
      <c r="F25" s="21">
        <v>20000</v>
      </c>
      <c r="G25" s="21"/>
      <c r="H25" s="22"/>
      <c r="I25" s="22"/>
      <c r="J25" s="22"/>
      <c r="K25" s="68"/>
      <c r="L25" s="67" t="s">
        <v>9</v>
      </c>
      <c r="M25" s="22"/>
      <c r="N25" s="38"/>
      <c r="O25" s="22"/>
      <c r="P25" s="2"/>
      <c r="Q25" s="2"/>
    </row>
    <row r="26" spans="1:17" x14ac:dyDescent="0.25">
      <c r="A26" s="28"/>
      <c r="B26" s="29" t="s">
        <v>47</v>
      </c>
      <c r="C26" s="30"/>
      <c r="D26" s="31">
        <v>708500</v>
      </c>
      <c r="E26" s="21">
        <f>SUM(E13:E25)</f>
        <v>188500</v>
      </c>
      <c r="F26" s="21">
        <f>SUM(F13:F25)</f>
        <v>220000</v>
      </c>
      <c r="G26" s="21">
        <v>100000</v>
      </c>
      <c r="H26" s="22" t="s">
        <v>23</v>
      </c>
      <c r="I26" s="22"/>
      <c r="J26" s="22"/>
      <c r="K26" s="68"/>
      <c r="L26" s="22"/>
      <c r="M26" s="22"/>
      <c r="N26" s="38"/>
      <c r="O26" s="22"/>
      <c r="P26" s="2"/>
      <c r="Q26" s="2"/>
    </row>
    <row r="27" spans="1:17" x14ac:dyDescent="0.25">
      <c r="A27" s="32"/>
      <c r="B27" s="33"/>
      <c r="C27" s="32"/>
      <c r="D27" s="34"/>
      <c r="E27" s="34"/>
      <c r="F27" s="34"/>
      <c r="G27" s="34"/>
      <c r="H27" s="35"/>
      <c r="I27" s="35"/>
      <c r="J27" s="35"/>
      <c r="K27" s="35"/>
      <c r="L27" s="35"/>
      <c r="M27" s="35"/>
      <c r="N27" s="35"/>
      <c r="O27" s="35"/>
      <c r="P27" s="2"/>
      <c r="Q27" s="2"/>
    </row>
    <row r="28" spans="1:17" x14ac:dyDescent="0.25">
      <c r="A28" s="32"/>
      <c r="B28" s="36"/>
      <c r="C28" s="37"/>
      <c r="D28" s="34"/>
      <c r="E28" s="34"/>
      <c r="F28" s="34"/>
      <c r="G28" s="34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x14ac:dyDescent="0.25">
      <c r="A30" s="2"/>
      <c r="B30" s="79" t="s">
        <v>11</v>
      </c>
      <c r="C30" s="80"/>
      <c r="D30" s="81"/>
      <c r="E30" s="38" t="s">
        <v>12</v>
      </c>
      <c r="F30" s="79" t="s">
        <v>13</v>
      </c>
      <c r="G30" s="81"/>
      <c r="H30" s="2"/>
      <c r="I30" s="39" t="s">
        <v>1</v>
      </c>
      <c r="J30" s="40" t="s">
        <v>54</v>
      </c>
      <c r="K30" s="40"/>
      <c r="L30" s="40"/>
      <c r="M30" s="41"/>
      <c r="N30" s="41" t="s">
        <v>53</v>
      </c>
      <c r="O30" s="2"/>
      <c r="P30" s="2"/>
      <c r="Q30" s="2"/>
    </row>
    <row r="31" spans="1:17" x14ac:dyDescent="0.25">
      <c r="A31" s="2"/>
      <c r="B31" s="82" t="s">
        <v>20</v>
      </c>
      <c r="C31" s="83"/>
      <c r="D31" s="84"/>
      <c r="E31" s="20" t="s">
        <v>2</v>
      </c>
      <c r="F31" s="85" t="s">
        <v>14</v>
      </c>
      <c r="G31" s="86"/>
      <c r="H31" s="2"/>
      <c r="I31" s="42" t="s">
        <v>51</v>
      </c>
      <c r="J31" s="43" t="s">
        <v>48</v>
      </c>
      <c r="K31" s="43"/>
      <c r="L31" s="43"/>
      <c r="M31" s="44"/>
      <c r="N31" s="45">
        <v>14500</v>
      </c>
      <c r="O31" s="2"/>
      <c r="P31" s="2"/>
      <c r="Q31" s="2"/>
    </row>
    <row r="32" spans="1:17" ht="15" customHeight="1" x14ac:dyDescent="0.25">
      <c r="A32" s="35"/>
      <c r="B32" s="87" t="s">
        <v>26</v>
      </c>
      <c r="C32" s="88"/>
      <c r="D32" s="89"/>
      <c r="E32" s="20" t="s">
        <v>3</v>
      </c>
      <c r="F32" s="85" t="s">
        <v>16</v>
      </c>
      <c r="G32" s="86"/>
      <c r="H32" s="2"/>
      <c r="I32" s="46" t="s">
        <v>52</v>
      </c>
      <c r="J32" s="47" t="s">
        <v>49</v>
      </c>
      <c r="K32" s="47"/>
      <c r="L32" s="47"/>
      <c r="M32" s="48"/>
      <c r="N32" s="49">
        <v>20000</v>
      </c>
      <c r="O32" s="2"/>
      <c r="P32" s="2"/>
      <c r="Q32" s="2"/>
    </row>
    <row r="33" spans="1:17" x14ac:dyDescent="0.25">
      <c r="A33" s="2"/>
      <c r="B33" s="90" t="s">
        <v>25</v>
      </c>
      <c r="C33" s="91"/>
      <c r="D33" s="92"/>
      <c r="E33" s="20" t="s">
        <v>4</v>
      </c>
      <c r="F33" s="85" t="s">
        <v>17</v>
      </c>
      <c r="G33" s="86"/>
      <c r="H33" s="2"/>
      <c r="I33" s="46" t="s">
        <v>55</v>
      </c>
      <c r="J33" s="47" t="s">
        <v>50</v>
      </c>
      <c r="K33" s="47"/>
      <c r="L33" s="47"/>
      <c r="M33" s="48"/>
      <c r="N33" s="49">
        <v>20000</v>
      </c>
      <c r="O33" s="2"/>
      <c r="P33" s="2"/>
      <c r="Q33" s="2"/>
    </row>
    <row r="34" spans="1:17" x14ac:dyDescent="0.25">
      <c r="A34" s="2"/>
      <c r="B34" s="90" t="s">
        <v>24</v>
      </c>
      <c r="C34" s="91"/>
      <c r="D34" s="92"/>
      <c r="E34" s="20" t="s">
        <v>5</v>
      </c>
      <c r="F34" s="85" t="s">
        <v>18</v>
      </c>
      <c r="G34" s="86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x14ac:dyDescent="0.25">
      <c r="A35" s="2"/>
      <c r="B35" s="90" t="s">
        <v>27</v>
      </c>
      <c r="C35" s="91"/>
      <c r="D35" s="92"/>
      <c r="E35" s="20" t="s">
        <v>6</v>
      </c>
      <c r="F35" s="85" t="s">
        <v>19</v>
      </c>
      <c r="G35" s="86"/>
      <c r="H35" s="2"/>
      <c r="I35" s="2"/>
      <c r="J35" s="2"/>
      <c r="K35" s="2"/>
      <c r="L35" s="2"/>
      <c r="M35" s="2"/>
      <c r="N35" s="2" t="s">
        <v>41</v>
      </c>
      <c r="O35" s="2"/>
      <c r="P35" s="2"/>
      <c r="Q35" s="2"/>
    </row>
    <row r="36" spans="1:17" x14ac:dyDescent="0.25">
      <c r="A36" s="2"/>
      <c r="B36" s="90" t="s">
        <v>28</v>
      </c>
      <c r="C36" s="91"/>
      <c r="D36" s="92"/>
      <c r="E36" s="20" t="s">
        <v>7</v>
      </c>
      <c r="F36" s="85" t="s">
        <v>15</v>
      </c>
      <c r="G36" s="86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x14ac:dyDescent="0.25">
      <c r="A37" s="2"/>
      <c r="B37" s="90" t="s">
        <v>29</v>
      </c>
      <c r="C37" s="91"/>
      <c r="D37" s="92"/>
      <c r="E37" s="20" t="s">
        <v>8</v>
      </c>
      <c r="F37" s="93">
        <v>1</v>
      </c>
      <c r="G37" s="86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ht="43.5" customHeight="1" x14ac:dyDescent="0.25">
      <c r="A39" s="73" t="s">
        <v>62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2"/>
      <c r="Q39" s="72"/>
    </row>
    <row r="40" spans="1:17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</sheetData>
  <mergeCells count="21">
    <mergeCell ref="F34:G34"/>
    <mergeCell ref="B35:D35"/>
    <mergeCell ref="F35:G35"/>
    <mergeCell ref="B36:D36"/>
    <mergeCell ref="F36:G36"/>
    <mergeCell ref="A39:O39"/>
    <mergeCell ref="A11:A12"/>
    <mergeCell ref="B11:B12"/>
    <mergeCell ref="A5:G5"/>
    <mergeCell ref="A6:G6"/>
    <mergeCell ref="B30:D30"/>
    <mergeCell ref="F30:G30"/>
    <mergeCell ref="B31:D31"/>
    <mergeCell ref="F31:G31"/>
    <mergeCell ref="B32:D32"/>
    <mergeCell ref="F32:G32"/>
    <mergeCell ref="B33:D33"/>
    <mergeCell ref="F33:G33"/>
    <mergeCell ref="B37:D37"/>
    <mergeCell ref="F37:G37"/>
    <mergeCell ref="B34:D34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2018-09-12T03:09:46Z</dcterms:modified>
</cp:coreProperties>
</file>